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G VIEC\1 TNMT\6 Đấu giá\Báo cáo\Năm 2025\Thanh Quân\"/>
    </mc:Choice>
  </mc:AlternateContent>
  <bookViews>
    <workbookView xWindow="0" yWindow="0" windowWidth="24000" windowHeight="9735"/>
  </bookViews>
  <sheets>
    <sheet name="Sheet1" sheetId="3" r:id="rId1"/>
  </sheets>
  <definedNames>
    <definedName name="_xlnm.Print_Titles" localSheetId="0">Sheet1!$4:$5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26" i="3" s="1"/>
  <c r="C2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</calcChain>
</file>

<file path=xl/sharedStrings.xml><?xml version="1.0" encoding="utf-8"?>
<sst xmlns="http://schemas.openxmlformats.org/spreadsheetml/2006/main" count="31" uniqueCount="31">
  <si>
    <t>TT</t>
  </si>
  <si>
    <t>Diện tích đấu giá lô đất ở (m2)</t>
  </si>
  <si>
    <t>Ghi chú</t>
  </si>
  <si>
    <t>PHỤ LỤC</t>
  </si>
  <si>
    <t>Giá khởi điểm để đấu giá quyền sử dụng đất</t>
  </si>
  <si>
    <t xml:space="preserve"> Lô LK 1: 03</t>
  </si>
  <si>
    <t xml:space="preserve"> Lô LK 1: 04</t>
  </si>
  <si>
    <t xml:space="preserve"> Lô LK 1: 05</t>
  </si>
  <si>
    <t xml:space="preserve"> Lô LK 1: 06</t>
  </si>
  <si>
    <t xml:space="preserve"> Lô LK 1: 07</t>
  </si>
  <si>
    <t xml:space="preserve"> Lô LK 1: 09</t>
  </si>
  <si>
    <t xml:space="preserve"> Lô LK 1: 10</t>
  </si>
  <si>
    <t xml:space="preserve"> Lô LK 1: 12</t>
  </si>
  <si>
    <t xml:space="preserve"> Lô LK 1: 13</t>
  </si>
  <si>
    <t xml:space="preserve"> Lô LK 1: 14</t>
  </si>
  <si>
    <t xml:space="preserve"> Lô LK 1: 15</t>
  </si>
  <si>
    <t xml:space="preserve"> Lô LK 2: 01</t>
  </si>
  <si>
    <t xml:space="preserve"> Lô LK 2: 02</t>
  </si>
  <si>
    <t xml:space="preserve"> Lô LK 2: 03</t>
  </si>
  <si>
    <t xml:space="preserve"> Lô LK 2: 04</t>
  </si>
  <si>
    <t xml:space="preserve"> Lô LK 2: 05</t>
  </si>
  <si>
    <t xml:space="preserve"> Lô LK 2: 06</t>
  </si>
  <si>
    <t xml:space="preserve"> Lô LK 2: 07</t>
  </si>
  <si>
    <t xml:space="preserve"> Lô LK 2: 08</t>
  </si>
  <si>
    <t xml:space="preserve"> Lô LK 2: 09</t>
  </si>
  <si>
    <t>Giá khởi điểm để tổ chức đấu giá Quyền sử dụng đất tại MBQH khu dân cư trung tâm xã Thanh Quân, huyện Như Xuân, tỉnh Thanh Hóa</t>
  </si>
  <si>
    <t>Đơn giá tại bảng giá đất theo quyết định số 86/2024/QĐ-UBND (đồng/m2)</t>
  </si>
  <si>
    <t>Hệ số giá đất</t>
  </si>
  <si>
    <t>Tổng</t>
  </si>
  <si>
    <t>Ký hiệu lô</t>
  </si>
  <si>
    <t>Gía khởi điểm để đấu giá (đồng)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</si>
</sst>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;[Red]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164" fontId="4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9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29" sqref="B29"/>
    </sheetView>
  </sheetViews>
  <sheetFormatPr defaultRowHeight="15.75" x14ac:dyDescent="0.25"/>
  <cols>
    <col min="1" max="1" width="5.85546875" style="1" customWidth="1"/>
    <col min="2" max="2" width="14" style="1" customWidth="1"/>
    <col min="3" max="3" width="10.5703125" style="12" customWidth="1"/>
    <col min="4" max="4" width="27" style="2" customWidth="1"/>
    <col min="5" max="5" width="15.7109375" style="19" customWidth="1"/>
    <col min="6" max="6" width="21.28515625" style="1" customWidth="1"/>
    <col min="7" max="7" width="20.140625" style="1" bestFit="1" customWidth="1"/>
    <col min="8" max="16384" width="9.140625" style="1"/>
  </cols>
  <sheetData>
    <row r="1" spans="1:8" x14ac:dyDescent="0.25">
      <c r="A1" s="24" t="s">
        <v>3</v>
      </c>
      <c r="B1" s="24"/>
      <c r="C1" s="24"/>
      <c r="D1" s="24"/>
      <c r="E1" s="24"/>
      <c r="F1" s="24"/>
      <c r="G1" s="24"/>
      <c r="H1" s="17"/>
    </row>
    <row r="2" spans="1:8" ht="33.75" customHeight="1" x14ac:dyDescent="0.25">
      <c r="A2" s="25" t="s">
        <v>25</v>
      </c>
      <c r="B2" s="25"/>
      <c r="C2" s="25"/>
      <c r="D2" s="25"/>
      <c r="E2" s="25"/>
      <c r="F2" s="25"/>
      <c r="G2" s="25"/>
      <c r="H2" s="16"/>
    </row>
    <row r="3" spans="1:8" x14ac:dyDescent="0.25">
      <c r="G3" s="3"/>
    </row>
    <row r="4" spans="1:8" s="4" customFormat="1" ht="15.75" customHeight="1" x14ac:dyDescent="0.25">
      <c r="A4" s="26" t="s">
        <v>0</v>
      </c>
      <c r="B4" s="26" t="s">
        <v>29</v>
      </c>
      <c r="C4" s="26" t="s">
        <v>1</v>
      </c>
      <c r="D4" s="28" t="s">
        <v>4</v>
      </c>
      <c r="E4" s="29"/>
      <c r="F4" s="30"/>
      <c r="G4" s="26" t="s">
        <v>2</v>
      </c>
    </row>
    <row r="5" spans="1:8" s="4" customFormat="1" ht="63" x14ac:dyDescent="0.25">
      <c r="A5" s="27"/>
      <c r="B5" s="27"/>
      <c r="C5" s="27"/>
      <c r="D5" s="5" t="s">
        <v>26</v>
      </c>
      <c r="E5" s="20" t="s">
        <v>27</v>
      </c>
      <c r="F5" s="6" t="s">
        <v>30</v>
      </c>
      <c r="G5" s="27"/>
    </row>
    <row r="6" spans="1:8" s="4" customFormat="1" ht="19.5" customHeight="1" x14ac:dyDescent="0.25">
      <c r="A6" s="18">
        <v>1</v>
      </c>
      <c r="B6" s="13" t="s">
        <v>5</v>
      </c>
      <c r="C6" s="14">
        <v>187.5</v>
      </c>
      <c r="D6" s="8">
        <v>1200000</v>
      </c>
      <c r="E6" s="21">
        <v>1</v>
      </c>
      <c r="F6" s="9">
        <f>C6*D6*E6</f>
        <v>225000000</v>
      </c>
      <c r="G6" s="7"/>
    </row>
    <row r="7" spans="1:8" s="4" customFormat="1" ht="19.5" customHeight="1" x14ac:dyDescent="0.25">
      <c r="A7" s="18">
        <v>2</v>
      </c>
      <c r="B7" s="13" t="s">
        <v>6</v>
      </c>
      <c r="C7" s="14">
        <v>187.5</v>
      </c>
      <c r="D7" s="8">
        <v>1200000</v>
      </c>
      <c r="E7" s="21">
        <v>1</v>
      </c>
      <c r="F7" s="9">
        <f t="shared" ref="F7:F25" si="0">C7*D7*E7</f>
        <v>225000000</v>
      </c>
      <c r="G7" s="7"/>
    </row>
    <row r="8" spans="1:8" s="4" customFormat="1" ht="19.5" customHeight="1" x14ac:dyDescent="0.25">
      <c r="A8" s="18">
        <v>3</v>
      </c>
      <c r="B8" s="13" t="s">
        <v>7</v>
      </c>
      <c r="C8" s="14">
        <v>187.5</v>
      </c>
      <c r="D8" s="8">
        <v>1200000</v>
      </c>
      <c r="E8" s="21">
        <v>1</v>
      </c>
      <c r="F8" s="9">
        <f t="shared" si="0"/>
        <v>225000000</v>
      </c>
      <c r="G8" s="7"/>
    </row>
    <row r="9" spans="1:8" s="4" customFormat="1" ht="19.5" customHeight="1" x14ac:dyDescent="0.25">
      <c r="A9" s="18">
        <v>4</v>
      </c>
      <c r="B9" s="13" t="s">
        <v>8</v>
      </c>
      <c r="C9" s="14">
        <v>187.5</v>
      </c>
      <c r="D9" s="8">
        <v>1200000</v>
      </c>
      <c r="E9" s="21">
        <v>1</v>
      </c>
      <c r="F9" s="9">
        <f t="shared" si="0"/>
        <v>225000000</v>
      </c>
      <c r="G9" s="7"/>
    </row>
    <row r="10" spans="1:8" s="4" customFormat="1" ht="19.5" customHeight="1" x14ac:dyDescent="0.25">
      <c r="A10" s="18">
        <v>5</v>
      </c>
      <c r="B10" s="13" t="s">
        <v>9</v>
      </c>
      <c r="C10" s="14">
        <v>187.5</v>
      </c>
      <c r="D10" s="8">
        <v>1200000</v>
      </c>
      <c r="E10" s="21">
        <v>1</v>
      </c>
      <c r="F10" s="9">
        <f t="shared" si="0"/>
        <v>225000000</v>
      </c>
      <c r="G10" s="7"/>
    </row>
    <row r="11" spans="1:8" s="4" customFormat="1" ht="19.5" customHeight="1" x14ac:dyDescent="0.25">
      <c r="A11" s="18">
        <v>6</v>
      </c>
      <c r="B11" s="13" t="s">
        <v>10</v>
      </c>
      <c r="C11" s="14">
        <v>244.3</v>
      </c>
      <c r="D11" s="8">
        <v>1200000</v>
      </c>
      <c r="E11" s="21">
        <v>1</v>
      </c>
      <c r="F11" s="9">
        <f t="shared" si="0"/>
        <v>293160000</v>
      </c>
      <c r="G11" s="7"/>
    </row>
    <row r="12" spans="1:8" s="4" customFormat="1" ht="19.5" customHeight="1" x14ac:dyDescent="0.25">
      <c r="A12" s="18">
        <v>7</v>
      </c>
      <c r="B12" s="13" t="s">
        <v>11</v>
      </c>
      <c r="C12" s="14">
        <v>184</v>
      </c>
      <c r="D12" s="8">
        <v>1200000</v>
      </c>
      <c r="E12" s="21">
        <v>1</v>
      </c>
      <c r="F12" s="9">
        <f t="shared" si="0"/>
        <v>220800000</v>
      </c>
      <c r="G12" s="7"/>
    </row>
    <row r="13" spans="1:8" s="4" customFormat="1" ht="19.5" customHeight="1" x14ac:dyDescent="0.25">
      <c r="A13" s="18">
        <v>8</v>
      </c>
      <c r="B13" s="13" t="s">
        <v>12</v>
      </c>
      <c r="C13" s="14">
        <v>184</v>
      </c>
      <c r="D13" s="8">
        <v>1200000</v>
      </c>
      <c r="E13" s="21">
        <v>1</v>
      </c>
      <c r="F13" s="9">
        <f t="shared" si="0"/>
        <v>220800000</v>
      </c>
      <c r="G13" s="7"/>
    </row>
    <row r="14" spans="1:8" s="4" customFormat="1" ht="19.5" customHeight="1" x14ac:dyDescent="0.25">
      <c r="A14" s="18">
        <v>9</v>
      </c>
      <c r="B14" s="13" t="s">
        <v>13</v>
      </c>
      <c r="C14" s="14">
        <v>195.5</v>
      </c>
      <c r="D14" s="8">
        <v>1200000</v>
      </c>
      <c r="E14" s="21">
        <v>1</v>
      </c>
      <c r="F14" s="9">
        <f t="shared" si="0"/>
        <v>234600000</v>
      </c>
      <c r="G14" s="7"/>
    </row>
    <row r="15" spans="1:8" s="4" customFormat="1" ht="19.5" customHeight="1" x14ac:dyDescent="0.25">
      <c r="A15" s="18">
        <v>10</v>
      </c>
      <c r="B15" s="13" t="s">
        <v>14</v>
      </c>
      <c r="C15" s="14">
        <v>195.5</v>
      </c>
      <c r="D15" s="8">
        <v>1200000</v>
      </c>
      <c r="E15" s="21">
        <v>1</v>
      </c>
      <c r="F15" s="9">
        <f t="shared" si="0"/>
        <v>234600000</v>
      </c>
      <c r="G15" s="7"/>
    </row>
    <row r="16" spans="1:8" s="4" customFormat="1" ht="19.5" customHeight="1" x14ac:dyDescent="0.25">
      <c r="A16" s="18">
        <v>11</v>
      </c>
      <c r="B16" s="13" t="s">
        <v>15</v>
      </c>
      <c r="C16" s="14">
        <v>254.5</v>
      </c>
      <c r="D16" s="8">
        <v>1200000</v>
      </c>
      <c r="E16" s="21">
        <v>1</v>
      </c>
      <c r="F16" s="9">
        <f t="shared" si="0"/>
        <v>305400000</v>
      </c>
      <c r="G16" s="7"/>
    </row>
    <row r="17" spans="1:7" s="4" customFormat="1" ht="19.5" customHeight="1" x14ac:dyDescent="0.25">
      <c r="A17" s="18">
        <v>12</v>
      </c>
      <c r="B17" s="13" t="s">
        <v>16</v>
      </c>
      <c r="C17" s="14">
        <v>206.4</v>
      </c>
      <c r="D17" s="8">
        <v>1200000</v>
      </c>
      <c r="E17" s="21">
        <v>1</v>
      </c>
      <c r="F17" s="9">
        <f t="shared" si="0"/>
        <v>247680000</v>
      </c>
      <c r="G17" s="7"/>
    </row>
    <row r="18" spans="1:7" s="4" customFormat="1" ht="19.5" customHeight="1" x14ac:dyDescent="0.25">
      <c r="A18" s="18">
        <v>13</v>
      </c>
      <c r="B18" s="13" t="s">
        <v>17</v>
      </c>
      <c r="C18" s="14">
        <v>193.9</v>
      </c>
      <c r="D18" s="8">
        <v>1200000</v>
      </c>
      <c r="E18" s="21">
        <v>1</v>
      </c>
      <c r="F18" s="9">
        <f t="shared" si="0"/>
        <v>232680000</v>
      </c>
      <c r="G18" s="7"/>
    </row>
    <row r="19" spans="1:7" s="4" customFormat="1" ht="19.5" customHeight="1" x14ac:dyDescent="0.25">
      <c r="A19" s="18">
        <v>14</v>
      </c>
      <c r="B19" s="13" t="s">
        <v>18</v>
      </c>
      <c r="C19" s="14">
        <v>180.9</v>
      </c>
      <c r="D19" s="8">
        <v>1200000</v>
      </c>
      <c r="E19" s="21">
        <v>1</v>
      </c>
      <c r="F19" s="9">
        <f t="shared" si="0"/>
        <v>217080000</v>
      </c>
      <c r="G19" s="7"/>
    </row>
    <row r="20" spans="1:7" s="4" customFormat="1" ht="19.5" customHeight="1" x14ac:dyDescent="0.25">
      <c r="A20" s="18">
        <v>15</v>
      </c>
      <c r="B20" s="13" t="s">
        <v>19</v>
      </c>
      <c r="C20" s="14">
        <v>171.8</v>
      </c>
      <c r="D20" s="8">
        <v>1200000</v>
      </c>
      <c r="E20" s="21">
        <v>1</v>
      </c>
      <c r="F20" s="9">
        <f t="shared" si="0"/>
        <v>206160000</v>
      </c>
      <c r="G20" s="7"/>
    </row>
    <row r="21" spans="1:7" s="4" customFormat="1" ht="19.5" customHeight="1" x14ac:dyDescent="0.25">
      <c r="A21" s="18">
        <v>16</v>
      </c>
      <c r="B21" s="13" t="s">
        <v>20</v>
      </c>
      <c r="C21" s="14">
        <v>166.6</v>
      </c>
      <c r="D21" s="8">
        <v>1200000</v>
      </c>
      <c r="E21" s="21">
        <v>1</v>
      </c>
      <c r="F21" s="9">
        <f t="shared" si="0"/>
        <v>199920000</v>
      </c>
      <c r="G21" s="7"/>
    </row>
    <row r="22" spans="1:7" s="4" customFormat="1" ht="19.5" customHeight="1" x14ac:dyDescent="0.25">
      <c r="A22" s="18">
        <v>17</v>
      </c>
      <c r="B22" s="13" t="s">
        <v>21</v>
      </c>
      <c r="C22" s="14">
        <v>161.4</v>
      </c>
      <c r="D22" s="8">
        <v>1200000</v>
      </c>
      <c r="E22" s="21">
        <v>1</v>
      </c>
      <c r="F22" s="9">
        <f t="shared" si="0"/>
        <v>193680000</v>
      </c>
      <c r="G22" s="7"/>
    </row>
    <row r="23" spans="1:7" s="4" customFormat="1" ht="19.5" customHeight="1" x14ac:dyDescent="0.25">
      <c r="A23" s="18">
        <v>18</v>
      </c>
      <c r="B23" s="13" t="s">
        <v>22</v>
      </c>
      <c r="C23" s="14">
        <v>158.80000000000001</v>
      </c>
      <c r="D23" s="8">
        <v>1200000</v>
      </c>
      <c r="E23" s="21">
        <v>1</v>
      </c>
      <c r="F23" s="9">
        <f t="shared" si="0"/>
        <v>190560000</v>
      </c>
      <c r="G23" s="7"/>
    </row>
    <row r="24" spans="1:7" s="4" customFormat="1" ht="19.5" customHeight="1" x14ac:dyDescent="0.25">
      <c r="A24" s="18">
        <v>19</v>
      </c>
      <c r="B24" s="13" t="s">
        <v>23</v>
      </c>
      <c r="C24" s="14">
        <v>158.80000000000001</v>
      </c>
      <c r="D24" s="8">
        <v>1200000</v>
      </c>
      <c r="E24" s="21">
        <v>1</v>
      </c>
      <c r="F24" s="9">
        <f t="shared" si="0"/>
        <v>190560000</v>
      </c>
      <c r="G24" s="7"/>
    </row>
    <row r="25" spans="1:7" s="4" customFormat="1" ht="19.5" customHeight="1" x14ac:dyDescent="0.25">
      <c r="A25" s="18">
        <v>20</v>
      </c>
      <c r="B25" s="15" t="s">
        <v>24</v>
      </c>
      <c r="C25" s="14">
        <v>191.7</v>
      </c>
      <c r="D25" s="8">
        <v>1200000</v>
      </c>
      <c r="E25" s="21">
        <v>1</v>
      </c>
      <c r="F25" s="9">
        <f t="shared" si="0"/>
        <v>230040000</v>
      </c>
      <c r="G25" s="7"/>
    </row>
    <row r="26" spans="1:7" s="4" customFormat="1" ht="19.5" customHeight="1" thickBot="1" x14ac:dyDescent="0.3">
      <c r="A26" s="31" t="s">
        <v>28</v>
      </c>
      <c r="B26" s="32"/>
      <c r="C26" s="11">
        <f>SUM(C6:C25)</f>
        <v>3785.6000000000008</v>
      </c>
      <c r="D26" s="11"/>
      <c r="E26" s="11"/>
      <c r="F26" s="22">
        <f t="shared" ref="F26" si="1">SUM(F6:F25)</f>
        <v>4542720000</v>
      </c>
      <c r="G26" s="10"/>
    </row>
    <row r="27" spans="1:7" ht="18" customHeight="1" x14ac:dyDescent="0.25">
      <c r="A27" s="23"/>
      <c r="B27" s="23"/>
      <c r="C27" s="23"/>
      <c r="D27" s="23"/>
      <c r="E27" s="23"/>
      <c r="F27" s="23"/>
      <c r="G27" s="23"/>
    </row>
  </sheetData>
  <mergeCells count="9">
    <mergeCell ref="A27:G27"/>
    <mergeCell ref="A1:G1"/>
    <mergeCell ref="A2:G2"/>
    <mergeCell ref="A4:A5"/>
    <mergeCell ref="B4:B5"/>
    <mergeCell ref="C4:C5"/>
    <mergeCell ref="D4:F4"/>
    <mergeCell ref="G4:G5"/>
    <mergeCell ref="A26:B26"/>
  </mergeCells>
  <pageMargins left="0.55000000000000004" right="0.34" top="0.3" bottom="0.27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90FE7864-B092-41DD-8FBC-BF5C3353B5FD}"/>
</file>

<file path=customXml/itemProps2.xml><?xml version="1.0" encoding="utf-8"?>
<ds:datastoreItem xmlns:ds="http://schemas.openxmlformats.org/officeDocument/2006/customXml" ds:itemID="{ADDD8178-CADA-4515-B9B3-2529C2D21980}"/>
</file>

<file path=customXml/itemProps3.xml><?xml version="1.0" encoding="utf-8"?>
<ds:datastoreItem xmlns:ds="http://schemas.openxmlformats.org/officeDocument/2006/customXml" ds:itemID="{27088877-FEDD-4D06-8792-2223409FE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TCKH</dc:creator>
  <cp:lastModifiedBy>NGA</cp:lastModifiedBy>
  <cp:lastPrinted>2023-11-02T07:11:38Z</cp:lastPrinted>
  <dcterms:created xsi:type="dcterms:W3CDTF">2021-11-01T10:31:47Z</dcterms:created>
  <dcterms:modified xsi:type="dcterms:W3CDTF">2025-04-08T07:20:58Z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