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G VIEC\1 TNMT\6 Đấu giá\Báo cáo\Năm 2025\TX Hóa Qùy\"/>
    </mc:Choice>
  </mc:AlternateContent>
  <bookViews>
    <workbookView xWindow="0" yWindow="0" windowWidth="24000" windowHeight="9735"/>
  </bookViews>
  <sheets>
    <sheet name="Sheet1" sheetId="3" r:id="rId1"/>
  </sheets>
  <definedNames>
    <definedName name="_xlnm.Print_Titles" localSheetId="0">Sheet1!$4:$5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3" l="1"/>
  <c r="F7" i="3"/>
  <c r="F8" i="3"/>
  <c r="F9" i="3"/>
  <c r="F10" i="3"/>
  <c r="F11" i="3"/>
  <c r="F12" i="3"/>
  <c r="F13" i="3"/>
  <c r="F14" i="3"/>
  <c r="F15" i="3"/>
  <c r="F16" i="3"/>
  <c r="F17" i="3"/>
  <c r="F6" i="3"/>
  <c r="F18" i="3" l="1"/>
</calcChain>
</file>

<file path=xl/sharedStrings.xml><?xml version="1.0" encoding="utf-8"?>
<sst xmlns="http://schemas.openxmlformats.org/spreadsheetml/2006/main" count="22" uniqueCount="22">
  <si>
    <t>TT</t>
  </si>
  <si>
    <t>Diện tích đấu giá lô đất ở (m2)</t>
  </si>
  <si>
    <t>Ghi chú</t>
  </si>
  <si>
    <t>PHỤ LỤC</t>
  </si>
  <si>
    <t>Giá khởi điểm để đấu giá quyền sử dụng đất</t>
  </si>
  <si>
    <t xml:space="preserve"> Lô LK 1: 03</t>
  </si>
  <si>
    <t xml:space="preserve"> Lô LK 1: 04</t>
  </si>
  <si>
    <t xml:space="preserve"> Lô LK 1: 05</t>
  </si>
  <si>
    <t xml:space="preserve"> Lô LK 1: 06</t>
  </si>
  <si>
    <t xml:space="preserve"> Lô LK 1: 07</t>
  </si>
  <si>
    <t xml:space="preserve"> Lô LK 1: 09</t>
  </si>
  <si>
    <t xml:space="preserve"> Lô LK 1: 10</t>
  </si>
  <si>
    <t xml:space="preserve"> Lô LK 1: 12</t>
  </si>
  <si>
    <t xml:space="preserve"> Lô LK 1: 13</t>
  </si>
  <si>
    <t xml:space="preserve"> Lô LK 1: 14</t>
  </si>
  <si>
    <t>Đơn giá tại bảng giá đất theo quyết định số 86/2024/QĐ-UBND (đồng/m2)</t>
  </si>
  <si>
    <t>Hệ số giá đất</t>
  </si>
  <si>
    <t>Giá khởi điểm để tổ chức đấu giá Quyền sử dụng đất tại MBQH khu dân cư thôn Thanh Xuân, xã Hóa Qùy, huyện Như Xuân, tỉnh Thanh Hóa</t>
  </si>
  <si>
    <t xml:space="preserve"> Lô LK 1: 08</t>
  </si>
  <si>
    <t xml:space="preserve"> Lô LK 1: 11</t>
  </si>
  <si>
    <t>Ký hiệu lô</t>
  </si>
  <si>
    <t>Gía khởi điểm đấu giá (đồng)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</si>
</sst>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;[Red]#,##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right"/>
    </xf>
    <xf numFmtId="0" fontId="2" fillId="0" borderId="0" xfId="0" applyFont="1"/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0" fontId="2" fillId="0" borderId="1" xfId="0" applyFont="1" applyBorder="1"/>
    <xf numFmtId="164" fontId="4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justify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1" fillId="0" borderId="9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topLeftCell="A4" workbookViewId="0">
      <selection activeCell="K9" sqref="K9"/>
    </sheetView>
  </sheetViews>
  <sheetFormatPr defaultRowHeight="15.75" x14ac:dyDescent="0.25"/>
  <cols>
    <col min="1" max="1" width="5.85546875" style="1" customWidth="1"/>
    <col min="2" max="2" width="14" style="1" customWidth="1"/>
    <col min="3" max="3" width="12.28515625" style="12" customWidth="1"/>
    <col min="4" max="4" width="23.85546875" style="2" customWidth="1"/>
    <col min="5" max="5" width="12.5703125" style="19" customWidth="1"/>
    <col min="6" max="6" width="21.5703125" style="1" customWidth="1"/>
    <col min="7" max="7" width="20.140625" style="1" bestFit="1" customWidth="1"/>
    <col min="8" max="16384" width="9.140625" style="1"/>
  </cols>
  <sheetData>
    <row r="1" spans="1:8" x14ac:dyDescent="0.25">
      <c r="A1" s="24" t="s">
        <v>3</v>
      </c>
      <c r="B1" s="24"/>
      <c r="C1" s="24"/>
      <c r="D1" s="24"/>
      <c r="E1" s="24"/>
      <c r="F1" s="24"/>
      <c r="G1" s="24"/>
      <c r="H1" s="17"/>
    </row>
    <row r="2" spans="1:8" ht="30.75" customHeight="1" x14ac:dyDescent="0.25">
      <c r="A2" s="25" t="s">
        <v>17</v>
      </c>
      <c r="B2" s="25"/>
      <c r="C2" s="25"/>
      <c r="D2" s="25"/>
      <c r="E2" s="25"/>
      <c r="F2" s="25"/>
      <c r="G2" s="25"/>
      <c r="H2" s="16"/>
    </row>
    <row r="3" spans="1:8" x14ac:dyDescent="0.25">
      <c r="G3" s="3"/>
    </row>
    <row r="4" spans="1:8" s="4" customFormat="1" ht="29.25" customHeight="1" x14ac:dyDescent="0.25">
      <c r="A4" s="26" t="s">
        <v>0</v>
      </c>
      <c r="B4" s="26" t="s">
        <v>20</v>
      </c>
      <c r="C4" s="26" t="s">
        <v>1</v>
      </c>
      <c r="D4" s="28" t="s">
        <v>4</v>
      </c>
      <c r="E4" s="29"/>
      <c r="F4" s="30"/>
      <c r="G4" s="26" t="s">
        <v>2</v>
      </c>
    </row>
    <row r="5" spans="1:8" s="4" customFormat="1" ht="63" x14ac:dyDescent="0.25">
      <c r="A5" s="27"/>
      <c r="B5" s="27"/>
      <c r="C5" s="27"/>
      <c r="D5" s="5" t="s">
        <v>15</v>
      </c>
      <c r="E5" s="20" t="s">
        <v>16</v>
      </c>
      <c r="F5" s="6" t="s">
        <v>21</v>
      </c>
      <c r="G5" s="27"/>
    </row>
    <row r="6" spans="1:8" s="4" customFormat="1" ht="19.5" customHeight="1" x14ac:dyDescent="0.25">
      <c r="A6" s="18">
        <v>1</v>
      </c>
      <c r="B6" s="13" t="s">
        <v>5</v>
      </c>
      <c r="C6" s="14">
        <v>200</v>
      </c>
      <c r="D6" s="8">
        <v>2160000</v>
      </c>
      <c r="E6" s="21">
        <v>1</v>
      </c>
      <c r="F6" s="9">
        <f>C6*D6*E6</f>
        <v>432000000</v>
      </c>
      <c r="G6" s="7"/>
    </row>
    <row r="7" spans="1:8" s="4" customFormat="1" ht="19.5" customHeight="1" x14ac:dyDescent="0.25">
      <c r="A7" s="18">
        <v>2</v>
      </c>
      <c r="B7" s="13" t="s">
        <v>6</v>
      </c>
      <c r="C7" s="14">
        <v>200</v>
      </c>
      <c r="D7" s="8">
        <v>2160000</v>
      </c>
      <c r="E7" s="21">
        <v>1</v>
      </c>
      <c r="F7" s="9">
        <f t="shared" ref="F7:F17" si="0">C7*D7*E7</f>
        <v>432000000</v>
      </c>
      <c r="G7" s="7"/>
    </row>
    <row r="8" spans="1:8" s="4" customFormat="1" ht="19.5" customHeight="1" x14ac:dyDescent="0.25">
      <c r="A8" s="18">
        <v>3</v>
      </c>
      <c r="B8" s="13" t="s">
        <v>7</v>
      </c>
      <c r="C8" s="14">
        <v>200</v>
      </c>
      <c r="D8" s="8">
        <v>2160000</v>
      </c>
      <c r="E8" s="21">
        <v>1</v>
      </c>
      <c r="F8" s="9">
        <f t="shared" si="0"/>
        <v>432000000</v>
      </c>
      <c r="G8" s="7"/>
    </row>
    <row r="9" spans="1:8" s="4" customFormat="1" ht="19.5" customHeight="1" x14ac:dyDescent="0.25">
      <c r="A9" s="18">
        <v>4</v>
      </c>
      <c r="B9" s="13" t="s">
        <v>8</v>
      </c>
      <c r="C9" s="14">
        <v>200</v>
      </c>
      <c r="D9" s="8">
        <v>2160000</v>
      </c>
      <c r="E9" s="21">
        <v>1</v>
      </c>
      <c r="F9" s="9">
        <f t="shared" si="0"/>
        <v>432000000</v>
      </c>
      <c r="G9" s="7"/>
    </row>
    <row r="10" spans="1:8" s="4" customFormat="1" ht="19.5" customHeight="1" x14ac:dyDescent="0.25">
      <c r="A10" s="18">
        <v>5</v>
      </c>
      <c r="B10" s="13" t="s">
        <v>9</v>
      </c>
      <c r="C10" s="14">
        <v>200</v>
      </c>
      <c r="D10" s="8">
        <v>2160000</v>
      </c>
      <c r="E10" s="21">
        <v>1</v>
      </c>
      <c r="F10" s="9">
        <f t="shared" si="0"/>
        <v>432000000</v>
      </c>
      <c r="G10" s="7"/>
    </row>
    <row r="11" spans="1:8" s="4" customFormat="1" ht="19.5" customHeight="1" x14ac:dyDescent="0.25">
      <c r="A11" s="18">
        <v>6</v>
      </c>
      <c r="B11" s="13" t="s">
        <v>18</v>
      </c>
      <c r="C11" s="14">
        <v>200</v>
      </c>
      <c r="D11" s="8">
        <v>2160000</v>
      </c>
      <c r="E11" s="21">
        <v>1</v>
      </c>
      <c r="F11" s="9">
        <f t="shared" si="0"/>
        <v>432000000</v>
      </c>
      <c r="G11" s="7"/>
    </row>
    <row r="12" spans="1:8" s="4" customFormat="1" ht="19.5" customHeight="1" x14ac:dyDescent="0.25">
      <c r="A12" s="18">
        <v>7</v>
      </c>
      <c r="B12" s="13" t="s">
        <v>10</v>
      </c>
      <c r="C12" s="14">
        <v>200</v>
      </c>
      <c r="D12" s="8">
        <v>2160000</v>
      </c>
      <c r="E12" s="21">
        <v>1</v>
      </c>
      <c r="F12" s="9">
        <f t="shared" si="0"/>
        <v>432000000</v>
      </c>
      <c r="G12" s="7"/>
    </row>
    <row r="13" spans="1:8" s="4" customFormat="1" ht="19.5" customHeight="1" x14ac:dyDescent="0.25">
      <c r="A13" s="18">
        <v>8</v>
      </c>
      <c r="B13" s="13" t="s">
        <v>11</v>
      </c>
      <c r="C13" s="14">
        <v>200</v>
      </c>
      <c r="D13" s="8">
        <v>2160000</v>
      </c>
      <c r="E13" s="21">
        <v>1</v>
      </c>
      <c r="F13" s="9">
        <f t="shared" si="0"/>
        <v>432000000</v>
      </c>
      <c r="G13" s="7"/>
    </row>
    <row r="14" spans="1:8" s="4" customFormat="1" ht="19.5" customHeight="1" x14ac:dyDescent="0.25">
      <c r="A14" s="18">
        <v>9</v>
      </c>
      <c r="B14" s="13" t="s">
        <v>19</v>
      </c>
      <c r="C14" s="14">
        <v>200</v>
      </c>
      <c r="D14" s="8">
        <v>2160000</v>
      </c>
      <c r="E14" s="21">
        <v>1</v>
      </c>
      <c r="F14" s="9">
        <f t="shared" si="0"/>
        <v>432000000</v>
      </c>
      <c r="G14" s="7"/>
    </row>
    <row r="15" spans="1:8" s="4" customFormat="1" ht="19.5" customHeight="1" x14ac:dyDescent="0.25">
      <c r="A15" s="18">
        <v>10</v>
      </c>
      <c r="B15" s="13" t="s">
        <v>12</v>
      </c>
      <c r="C15" s="14">
        <v>200</v>
      </c>
      <c r="D15" s="8">
        <v>2160000</v>
      </c>
      <c r="E15" s="21">
        <v>1</v>
      </c>
      <c r="F15" s="9">
        <f t="shared" si="0"/>
        <v>432000000</v>
      </c>
      <c r="G15" s="7"/>
    </row>
    <row r="16" spans="1:8" s="4" customFormat="1" ht="19.5" customHeight="1" x14ac:dyDescent="0.25">
      <c r="A16" s="18">
        <v>11</v>
      </c>
      <c r="B16" s="13" t="s">
        <v>13</v>
      </c>
      <c r="C16" s="14">
        <v>200</v>
      </c>
      <c r="D16" s="8">
        <v>2160000</v>
      </c>
      <c r="E16" s="21">
        <v>1</v>
      </c>
      <c r="F16" s="9">
        <f t="shared" si="0"/>
        <v>432000000</v>
      </c>
      <c r="G16" s="7"/>
    </row>
    <row r="17" spans="1:7" s="4" customFormat="1" ht="19.5" customHeight="1" x14ac:dyDescent="0.25">
      <c r="A17" s="18">
        <v>12</v>
      </c>
      <c r="B17" s="13" t="s">
        <v>14</v>
      </c>
      <c r="C17" s="14">
        <v>200</v>
      </c>
      <c r="D17" s="8">
        <v>2160000</v>
      </c>
      <c r="E17" s="21">
        <v>1</v>
      </c>
      <c r="F17" s="9">
        <f t="shared" si="0"/>
        <v>432000000</v>
      </c>
      <c r="G17" s="7"/>
    </row>
    <row r="18" spans="1:7" s="4" customFormat="1" ht="19.5" customHeight="1" thickBot="1" x14ac:dyDescent="0.3">
      <c r="A18" s="10"/>
      <c r="B18" s="10"/>
      <c r="C18" s="11">
        <f>SUM(C6:C17)</f>
        <v>2400</v>
      </c>
      <c r="D18" s="11"/>
      <c r="E18" s="22"/>
      <c r="F18" s="15">
        <f>SUM(F6:F17)</f>
        <v>5184000000</v>
      </c>
      <c r="G18" s="10"/>
    </row>
    <row r="19" spans="1:7" ht="18" customHeight="1" x14ac:dyDescent="0.25">
      <c r="A19" s="23"/>
      <c r="B19" s="23"/>
      <c r="C19" s="23"/>
      <c r="D19" s="23"/>
      <c r="E19" s="23"/>
      <c r="F19" s="23"/>
      <c r="G19" s="23"/>
    </row>
  </sheetData>
  <mergeCells count="8">
    <mergeCell ref="A19:G19"/>
    <mergeCell ref="A1:G1"/>
    <mergeCell ref="A2:G2"/>
    <mergeCell ref="A4:A5"/>
    <mergeCell ref="B4:B5"/>
    <mergeCell ref="C4:C5"/>
    <mergeCell ref="D4:F4"/>
    <mergeCell ref="G4:G5"/>
  </mergeCells>
  <pageMargins left="0.55000000000000004" right="0.34" top="0.3" bottom="0.27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5460ECE5-8EB3-4215-8792-D432F1B95D05}"/>
</file>

<file path=customXml/itemProps2.xml><?xml version="1.0" encoding="utf-8"?>
<ds:datastoreItem xmlns:ds="http://schemas.openxmlformats.org/officeDocument/2006/customXml" ds:itemID="{0C5AC20C-1DAC-45E0-A2F4-572E2D34EA11}"/>
</file>

<file path=customXml/itemProps3.xml><?xml version="1.0" encoding="utf-8"?>
<ds:datastoreItem xmlns:ds="http://schemas.openxmlformats.org/officeDocument/2006/customXml" ds:itemID="{7D3CFFA5-49FD-4434-A534-57B9837A62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TCKH</dc:creator>
  <cp:lastModifiedBy>NGA</cp:lastModifiedBy>
  <cp:lastPrinted>2023-11-02T07:11:38Z</cp:lastPrinted>
  <dcterms:created xsi:type="dcterms:W3CDTF">2021-11-01T10:31:47Z</dcterms:created>
  <dcterms:modified xsi:type="dcterms:W3CDTF">2025-04-08T07:51:56Z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